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70" windowWidth="14810" windowHeight="7950"/>
  </bookViews>
  <sheets>
    <sheet name="Usages" sheetId="1" r:id="rId1"/>
  </sheets>
  <definedNames>
    <definedName name="_xlnm.Print_Area" localSheetId="0">Usages!$A$1:$D$23</definedName>
  </definedNames>
  <calcPr calcId="152511"/>
</workbook>
</file>

<file path=xl/calcChain.xml><?xml version="1.0" encoding="utf-8"?>
<calcChain xmlns="http://schemas.openxmlformats.org/spreadsheetml/2006/main">
  <c r="F12" i="1" l="1"/>
  <c r="D12" i="1"/>
  <c r="C12" i="1"/>
</calcChain>
</file>

<file path=xl/sharedStrings.xml><?xml version="1.0" encoding="utf-8"?>
<sst xmlns="http://schemas.openxmlformats.org/spreadsheetml/2006/main" count="17" uniqueCount="17">
  <si>
    <t>Source</t>
  </si>
  <si>
    <t>www.gasinfocus.com</t>
  </si>
  <si>
    <t>Total</t>
  </si>
  <si>
    <t>Charbon</t>
  </si>
  <si>
    <t>Gaz</t>
  </si>
  <si>
    <t xml:space="preserve">Résidentiel et tertiaire </t>
  </si>
  <si>
    <t>Industrie</t>
  </si>
  <si>
    <t>Transport</t>
  </si>
  <si>
    <t>Consommation énergétique finale par secteur en France</t>
  </si>
  <si>
    <t xml:space="preserve">Nom de l'indicateur </t>
  </si>
  <si>
    <t>Unité : Mtep</t>
  </si>
  <si>
    <t xml:space="preserve">Pétrole </t>
  </si>
  <si>
    <t>Électricité</t>
  </si>
  <si>
    <t xml:space="preserve">Énergies renouvelables </t>
  </si>
  <si>
    <t>SDES -  Bilan énergétique de la France en 2017 (2019)</t>
  </si>
  <si>
    <t>Commentaires : Données définitives de 2017</t>
  </si>
  <si>
    <t>Agriculture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</si>
</sst>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Lucida Sans"/>
      <family val="2"/>
    </font>
    <font>
      <b/>
      <sz val="11"/>
      <color theme="1"/>
      <name val="Lucida Sans"/>
      <family val="2"/>
    </font>
    <font>
      <sz val="10"/>
      <name val="Arial"/>
      <family val="2"/>
    </font>
    <font>
      <sz val="11"/>
      <color theme="0"/>
      <name val="Lucida Sans"/>
      <family val="2"/>
    </font>
    <font>
      <sz val="11"/>
      <name val="Lucida Sans"/>
      <family val="2"/>
    </font>
    <font>
      <i/>
      <sz val="10"/>
      <name val="Lucida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23">
    <xf numFmtId="0" fontId="0" fillId="0" borderId="0" xfId="0"/>
    <xf numFmtId="0" fontId="0" fillId="2" borderId="0" xfId="0" applyFill="1"/>
    <xf numFmtId="0" fontId="1" fillId="0" borderId="0" xfId="0" applyFont="1"/>
    <xf numFmtId="0" fontId="3" fillId="0" borderId="0" xfId="0" applyFont="1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/>
    <xf numFmtId="0" fontId="1" fillId="2" borderId="0" xfId="0" applyFont="1" applyFill="1"/>
    <xf numFmtId="0" fontId="6" fillId="3" borderId="0" xfId="0" applyFont="1" applyFill="1"/>
    <xf numFmtId="0" fontId="1" fillId="3" borderId="0" xfId="0" applyFont="1" applyFill="1"/>
    <xf numFmtId="0" fontId="1" fillId="3" borderId="0" xfId="0" applyFont="1" applyFill="1" applyAlignment="1"/>
    <xf numFmtId="0" fontId="8" fillId="4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0" fillId="2" borderId="0" xfId="0" applyNumberFormat="1" applyFont="1" applyFill="1" applyBorder="1" applyAlignment="1"/>
    <xf numFmtId="0" fontId="1" fillId="0" borderId="1" xfId="0" applyFont="1" applyBorder="1" applyAlignment="1">
      <alignment horizontal="center" vertical="center"/>
    </xf>
    <xf numFmtId="0" fontId="8" fillId="4" borderId="1" xfId="0" applyNumberFormat="1" applyFont="1" applyFill="1" applyBorder="1" applyAlignment="1">
      <alignment vertical="center" wrapText="1"/>
    </xf>
    <xf numFmtId="0" fontId="9" fillId="5" borderId="1" xfId="0" applyNumberFormat="1" applyFont="1" applyFill="1" applyBorder="1" applyAlignment="1">
      <alignment vertical="center"/>
    </xf>
    <xf numFmtId="0" fontId="8" fillId="4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164" fontId="1" fillId="0" borderId="1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/>
    <xf numFmtId="0" fontId="5" fillId="2" borderId="0" xfId="1" applyFont="1" applyFill="1" applyAlignment="1">
      <alignment horizontal="center"/>
    </xf>
  </cellXfs>
  <cellStyles count="3">
    <cellStyle name="=C:\WINNT35\SYSTEM32\COMMAND.COM" xfId="2"/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122018</xdr:colOff>
      <xdr:row>0</xdr:row>
      <xdr:rowOff>0</xdr:rowOff>
    </xdr:from>
    <xdr:to>
      <xdr:col>6</xdr:col>
      <xdr:colOff>171450</xdr:colOff>
      <xdr:row>6</xdr:row>
      <xdr:rowOff>500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393" y="0"/>
          <a:ext cx="1430557" cy="108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1803176</xdr:colOff>
      <xdr:row>5</xdr:row>
      <xdr:rowOff>175125</xdr:rowOff>
    </xdr:to>
    <xdr:pic>
      <xdr:nvPicPr>
        <xdr:cNvPr id="11" name="Picture 16" descr="G:\GasInFocus\03 - Supports\03.1 - Identité graphique\GasInFocus_ElementsGraphiques\Pictos\pictos_usages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3176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20</xdr:row>
      <xdr:rowOff>114300</xdr:rowOff>
    </xdr:from>
    <xdr:to>
      <xdr:col>0</xdr:col>
      <xdr:colOff>1704975</xdr:colOff>
      <xdr:row>22</xdr:row>
      <xdr:rowOff>79637</xdr:rowOff>
    </xdr:to>
    <xdr:pic>
      <xdr:nvPicPr>
        <xdr:cNvPr id="7" name="il_fi" descr="Afficher l'image d'origin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44" b="17777"/>
        <a:stretch/>
      </xdr:blipFill>
      <xdr:spPr bwMode="auto">
        <a:xfrm>
          <a:off x="38100" y="3714750"/>
          <a:ext cx="1666875" cy="327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1367749</xdr:colOff>
      <xdr:row>19</xdr:row>
      <xdr:rowOff>1</xdr:rowOff>
    </xdr:from>
    <xdr:to>
      <xdr:col>6</xdr:col>
      <xdr:colOff>19442</xdr:colOff>
      <xdr:row>23</xdr:row>
      <xdr:rowOff>130691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8999" y="3419476"/>
          <a:ext cx="1413943" cy="854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Gas In Focus">
  <a:themeElements>
    <a:clrScheme name="GasInFocus">
      <a:dk1>
        <a:sysClr val="windowText" lastClr="000000"/>
      </a:dk1>
      <a:lt1>
        <a:srgbClr val="FFFFFF"/>
      </a:lt1>
      <a:dk2>
        <a:srgbClr val="00859E"/>
      </a:dk2>
      <a:lt2>
        <a:srgbClr val="735B89"/>
      </a:lt2>
      <a:accent1>
        <a:srgbClr val="EB6E08"/>
      </a:accent1>
      <a:accent2>
        <a:srgbClr val="AB1A22"/>
      </a:accent2>
      <a:accent3>
        <a:srgbClr val="ADCE7B"/>
      </a:accent3>
      <a:accent4>
        <a:srgbClr val="00859E"/>
      </a:accent4>
      <a:accent5>
        <a:srgbClr val="735B89"/>
      </a:accent5>
      <a:accent6>
        <a:srgbClr val="7F7F7F"/>
      </a:accent6>
      <a:hlink>
        <a:srgbClr val="2BDDFF"/>
      </a:hlink>
      <a:folHlink>
        <a:srgbClr val="AB99BB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sinfocu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tabSelected="1" topLeftCell="A10" zoomScaleNormal="100" zoomScaleSheetLayoutView="110" workbookViewId="0">
      <selection activeCell="B16" sqref="B16"/>
    </sheetView>
  </sheetViews>
  <sheetFormatPr baseColWidth="10" defaultColWidth="11.453125" defaultRowHeight="14" zeroHeight="1" x14ac:dyDescent="0.3"/>
  <cols>
    <col min="1" max="1" width="30.7265625" style="2" customWidth="1"/>
    <col min="2" max="6" width="20.7265625" style="2" customWidth="1"/>
    <col min="7" max="16384" width="11.453125" style="2"/>
  </cols>
  <sheetData>
    <row r="1" spans="1:6" x14ac:dyDescent="0.3">
      <c r="A1" s="7"/>
      <c r="B1" s="7"/>
      <c r="C1" s="7"/>
      <c r="D1" s="7"/>
    </row>
    <row r="2" spans="1:6" x14ac:dyDescent="0.3">
      <c r="A2" s="7"/>
      <c r="B2" s="7"/>
      <c r="C2" s="7"/>
      <c r="D2" s="7"/>
    </row>
    <row r="3" spans="1:6" x14ac:dyDescent="0.3">
      <c r="A3" s="7"/>
      <c r="B3" s="7"/>
      <c r="C3" s="7"/>
      <c r="D3" s="7"/>
    </row>
    <row r="4" spans="1:6" x14ac:dyDescent="0.3">
      <c r="A4" s="7"/>
      <c r="B4" s="7"/>
      <c r="C4" s="7"/>
      <c r="D4" s="7"/>
    </row>
    <row r="5" spans="1:6" x14ac:dyDescent="0.3">
      <c r="A5" s="7"/>
      <c r="B5" s="7"/>
      <c r="C5" s="7"/>
      <c r="D5" s="7"/>
    </row>
    <row r="6" spans="1:6" x14ac:dyDescent="0.3">
      <c r="A6" s="7"/>
      <c r="B6" s="7"/>
      <c r="C6" s="7"/>
      <c r="D6" s="7"/>
    </row>
    <row r="7" spans="1:6" x14ac:dyDescent="0.3">
      <c r="A7" s="8" t="s">
        <v>9</v>
      </c>
      <c r="B7" s="9" t="s">
        <v>8</v>
      </c>
      <c r="C7" s="9"/>
      <c r="D7" s="9"/>
      <c r="E7" s="9"/>
      <c r="F7" s="9"/>
    </row>
    <row r="8" spans="1:6" x14ac:dyDescent="0.3">
      <c r="A8" s="8" t="s">
        <v>0</v>
      </c>
      <c r="B8" s="10" t="s">
        <v>14</v>
      </c>
      <c r="C8" s="9"/>
      <c r="D8" s="9"/>
      <c r="E8" s="9"/>
      <c r="F8" s="9"/>
    </row>
    <row r="9" spans="1:6" customFormat="1" ht="14.5" x14ac:dyDescent="0.35">
      <c r="A9" s="1"/>
      <c r="B9" s="1"/>
      <c r="C9" s="1"/>
      <c r="D9" s="19"/>
    </row>
    <row r="10" spans="1:6" ht="28" x14ac:dyDescent="0.3">
      <c r="A10" s="16"/>
      <c r="B10" s="12" t="s">
        <v>3</v>
      </c>
      <c r="C10" s="11" t="s">
        <v>11</v>
      </c>
      <c r="D10" s="18" t="s">
        <v>12</v>
      </c>
      <c r="E10" s="12" t="s">
        <v>4</v>
      </c>
      <c r="F10" s="12" t="s">
        <v>13</v>
      </c>
    </row>
    <row r="11" spans="1:6" x14ac:dyDescent="0.3">
      <c r="A11" s="17" t="s">
        <v>2</v>
      </c>
      <c r="B11" s="20">
        <v>1.1399999999999999</v>
      </c>
      <c r="C11" s="15">
        <v>54.972000000000001</v>
      </c>
      <c r="D11" s="15">
        <v>37.563000000000002</v>
      </c>
      <c r="E11" s="15">
        <v>28.670999999999999</v>
      </c>
      <c r="F11" s="15">
        <v>14.991</v>
      </c>
    </row>
    <row r="12" spans="1:6" x14ac:dyDescent="0.3">
      <c r="A12" s="17" t="s">
        <v>5</v>
      </c>
      <c r="B12" s="15">
        <v>7.5999999999999998E-2</v>
      </c>
      <c r="C12" s="15">
        <f>5.343+3.18</f>
        <v>8.5229999999999997</v>
      </c>
      <c r="D12" s="15">
        <f>12.03+13.689</f>
        <v>25.719000000000001</v>
      </c>
      <c r="E12" s="15">
        <v>18.625</v>
      </c>
      <c r="F12" s="15">
        <f>0.914+8.919</f>
        <v>9.8330000000000002</v>
      </c>
    </row>
    <row r="13" spans="1:6" x14ac:dyDescent="0.3">
      <c r="A13" s="17" t="s">
        <v>6</v>
      </c>
      <c r="B13" s="15">
        <v>1.0620000000000001</v>
      </c>
      <c r="C13" s="15">
        <v>2.4649999999999999</v>
      </c>
      <c r="D13" s="15">
        <v>10.15</v>
      </c>
      <c r="E13" s="15">
        <v>9.7449999999999992</v>
      </c>
      <c r="F13" s="15">
        <v>1.6439999999999999</v>
      </c>
    </row>
    <row r="14" spans="1:6" x14ac:dyDescent="0.3">
      <c r="A14" s="17" t="s">
        <v>16</v>
      </c>
      <c r="B14" s="15">
        <v>2E-3</v>
      </c>
      <c r="C14" s="15">
        <v>2.9870000000000001</v>
      </c>
      <c r="D14" s="15">
        <v>0.75900000000000001</v>
      </c>
      <c r="E14" s="15">
        <v>0.20899999999999999</v>
      </c>
      <c r="F14" s="15">
        <v>0.17899999999999999</v>
      </c>
    </row>
    <row r="15" spans="1:6" x14ac:dyDescent="0.3">
      <c r="A15" s="17" t="s">
        <v>7</v>
      </c>
      <c r="B15" s="15">
        <v>0</v>
      </c>
      <c r="C15" s="15">
        <v>40.997</v>
      </c>
      <c r="D15" s="15">
        <v>0.93400000000000005</v>
      </c>
      <c r="E15" s="15">
        <v>9.1999999999999998E-2</v>
      </c>
      <c r="F15" s="15">
        <v>3.335</v>
      </c>
    </row>
    <row r="16" spans="1:6" s="7" customFormat="1" x14ac:dyDescent="0.3">
      <c r="A16" s="14" t="s">
        <v>10</v>
      </c>
      <c r="B16" s="21"/>
      <c r="C16" s="13"/>
      <c r="D16" s="13"/>
      <c r="E16" s="13"/>
      <c r="F16" s="13"/>
    </row>
    <row r="17" spans="1:6" customFormat="1" ht="14.5" x14ac:dyDescent="0.35">
      <c r="A17" s="1"/>
      <c r="B17" s="1"/>
      <c r="C17" s="1"/>
      <c r="D17" s="1"/>
    </row>
    <row r="18" spans="1:6" s="3" customFormat="1" ht="12.5" x14ac:dyDescent="0.25">
      <c r="A18" s="4" t="s">
        <v>15</v>
      </c>
      <c r="B18" s="5"/>
      <c r="C18" s="5"/>
      <c r="D18" s="5"/>
      <c r="E18" s="5"/>
      <c r="F18" s="5"/>
    </row>
    <row r="19" spans="1:6" s="3" customFormat="1" ht="12.5" x14ac:dyDescent="0.25">
      <c r="A19" s="5"/>
      <c r="B19" s="6"/>
      <c r="C19" s="5"/>
      <c r="D19" s="5"/>
      <c r="E19" s="5"/>
      <c r="F19" s="5"/>
    </row>
    <row r="20" spans="1:6" x14ac:dyDescent="0.3">
      <c r="A20" s="7"/>
      <c r="B20" s="7"/>
      <c r="C20" s="7"/>
      <c r="D20" s="7"/>
    </row>
    <row r="21" spans="1:6" x14ac:dyDescent="0.3">
      <c r="A21" s="7"/>
      <c r="B21" s="7"/>
      <c r="C21" s="7"/>
      <c r="D21" s="7"/>
    </row>
    <row r="22" spans="1:6" x14ac:dyDescent="0.3">
      <c r="A22" s="7"/>
      <c r="B22" s="7"/>
      <c r="C22" s="7"/>
      <c r="D22" s="7"/>
    </row>
    <row r="23" spans="1:6" x14ac:dyDescent="0.3">
      <c r="A23" s="22" t="s">
        <v>1</v>
      </c>
      <c r="B23" s="22"/>
      <c r="C23" s="22"/>
      <c r="D23" s="22"/>
      <c r="E23" s="22"/>
      <c r="F23" s="22"/>
    </row>
    <row r="24" spans="1:6" x14ac:dyDescent="0.3"/>
    <row r="25" spans="1:6" hidden="1" x14ac:dyDescent="0.3"/>
    <row r="26" spans="1:6" hidden="1" x14ac:dyDescent="0.3"/>
    <row r="27" spans="1:6" hidden="1" x14ac:dyDescent="0.3"/>
    <row r="28" spans="1:6" hidden="1" x14ac:dyDescent="0.3"/>
    <row r="29" spans="1:6" hidden="1" x14ac:dyDescent="0.3"/>
    <row r="30" spans="1:6" hidden="1" x14ac:dyDescent="0.3"/>
    <row r="31" spans="1:6" hidden="1" x14ac:dyDescent="0.3"/>
    <row r="32" spans="1:6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x14ac:dyDescent="0.3"/>
    <row r="46" x14ac:dyDescent="0.3"/>
    <row r="47" x14ac:dyDescent="0.3"/>
    <row r="48" x14ac:dyDescent="0.3"/>
    <row r="49" x14ac:dyDescent="0.3"/>
    <row r="50" x14ac:dyDescent="0.3"/>
  </sheetData>
  <mergeCells count="1">
    <mergeCell ref="A23:F23"/>
  </mergeCells>
  <hyperlinks>
    <hyperlink ref="A23" r:id="rId1"/>
  </hyperlinks>
  <pageMargins left="1" right="1" top="1" bottom="1" header="0.5" footer="0.5"/>
  <pageSetup paperSize="9" scale="87" orientation="portrait" verticalDpi="300" r:id="rId2"/>
  <headerFooter>
    <oddFooter>&amp;L&amp;1#&amp;"Calibri"&amp;10&amp;K317100Classification GRTgaz : Public [ ] Interne [X] Restreint [ ] Secret [ ]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Usages</vt:lpstr>
      <vt:lpstr>Usages!Zone_d_impression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2019-09-09T08:28:13Z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c55952-1fc0-4bcb-977a-64773f1984fe_Enabled">
    <vt:lpwstr>True</vt:lpwstr>
  </property>
  <property fmtid="{D5CDD505-2E9C-101B-9397-08002B2CF9AE}" pid="3" name="MSIP_Label_0fc55952-1fc0-4bcb-977a-64773f1984fe_SiteId">
    <vt:lpwstr>081c4a9c-ea86-468c-9b4c-30d99d63df76</vt:lpwstr>
  </property>
  <property fmtid="{D5CDD505-2E9C-101B-9397-08002B2CF9AE}" pid="4" name="MSIP_Label_0fc55952-1fc0-4bcb-977a-64773f1984fe_Owner">
    <vt:lpwstr>6898EJ@tera.infragaz.com</vt:lpwstr>
  </property>
  <property fmtid="{D5CDD505-2E9C-101B-9397-08002B2CF9AE}" pid="5" name="MSIP_Label_0fc55952-1fc0-4bcb-977a-64773f1984fe_SetDate">
    <vt:lpwstr>2019-09-04T14:58:35.4373860Z</vt:lpwstr>
  </property>
  <property fmtid="{D5CDD505-2E9C-101B-9397-08002B2CF9AE}" pid="6" name="MSIP_Label_0fc55952-1fc0-4bcb-977a-64773f1984fe_Name">
    <vt:lpwstr>Interne</vt:lpwstr>
  </property>
  <property fmtid="{D5CDD505-2E9C-101B-9397-08002B2CF9AE}" pid="7" name="MSIP_Label_0fc55952-1fc0-4bcb-977a-64773f1984fe_Application">
    <vt:lpwstr>Microsoft Azure Information Protection</vt:lpwstr>
  </property>
  <property fmtid="{D5CDD505-2E9C-101B-9397-08002B2CF9AE}" pid="8" name="MSIP_Label_0fc55952-1fc0-4bcb-977a-64773f1984fe_ActionId">
    <vt:lpwstr>446f18d6-9a69-463b-8be8-0d86c9b8a2d8</vt:lpwstr>
  </property>
  <property fmtid="{D5CDD505-2E9C-101B-9397-08002B2CF9AE}" pid="9" name="MSIP_Label_0fc55952-1fc0-4bcb-977a-64773f1984fe_Extended_MSFT_Method">
    <vt:lpwstr>Automatic</vt:lpwstr>
  </property>
  <property fmtid="{D5CDD505-2E9C-101B-9397-08002B2CF9AE}" pid="10" name="Sensitivity">
    <vt:lpwstr>Interne</vt:lpwstr>
  </property>
</Properties>
</file>