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70" windowWidth="14810" windowHeight="7950"/>
  </bookViews>
  <sheets>
    <sheet name="Uses" sheetId="1" r:id="rId1"/>
  </sheets>
  <definedNames>
    <definedName name="_xlnm.Print_Area" localSheetId="0">Uses!$A$1:$A$23</definedName>
  </definedNames>
  <calcPr calcId="152511"/>
</workbook>
</file>

<file path=xl/calcChain.xml><?xml version="1.0" encoding="utf-8"?>
<calcChain xmlns="http://schemas.openxmlformats.org/spreadsheetml/2006/main">
  <c r="V10" i="1" l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</calcChain>
</file>

<file path=xl/sharedStrings.xml><?xml version="1.0" encoding="utf-8"?>
<sst xmlns="http://schemas.openxmlformats.org/spreadsheetml/2006/main" count="166" uniqueCount="161">
  <si>
    <t>www.gasinfocus.com</t>
  </si>
  <si>
    <t>Comments:</t>
  </si>
  <si>
    <t>Housing and Service segment (excluding co-generation)</t>
  </si>
  <si>
    <t>Industry segment (excluding PEC and co-generation)</t>
  </si>
  <si>
    <t>34.2</t>
  </si>
  <si>
    <t>33.3</t>
  </si>
  <si>
    <t>185.8</t>
  </si>
  <si>
    <t>0.3</t>
  </si>
  <si>
    <t>250.0</t>
  </si>
  <si>
    <t>470.3</t>
  </si>
  <si>
    <t>464.8</t>
  </si>
  <si>
    <t>253.1</t>
  </si>
  <si>
    <t>178.1</t>
  </si>
  <si>
    <t>30.9</t>
  </si>
  <si>
    <t>193.2</t>
  </si>
  <si>
    <t>470.1</t>
  </si>
  <si>
    <t>34.5</t>
  </si>
  <si>
    <t>193.5</t>
  </si>
  <si>
    <t>0.4</t>
  </si>
  <si>
    <t>243.1</t>
  </si>
  <si>
    <t>471.5</t>
  </si>
  <si>
    <t>40.9</t>
  </si>
  <si>
    <t>180.9</t>
  </si>
  <si>
    <t>459.2</t>
  </si>
  <si>
    <t>67.5</t>
  </si>
  <si>
    <t>244.4</t>
  </si>
  <si>
    <t>486.4</t>
  </si>
  <si>
    <t>0.6</t>
  </si>
  <si>
    <t>63.5</t>
  </si>
  <si>
    <t>172.6</t>
  </si>
  <si>
    <t>240.1</t>
  </si>
  <si>
    <t>476.7</t>
  </si>
  <si>
    <t>166.2</t>
  </si>
  <si>
    <t>0.9</t>
  </si>
  <si>
    <t>1.2</t>
  </si>
  <si>
    <t>1.7</t>
  </si>
  <si>
    <t>2.4</t>
  </si>
  <si>
    <r>
      <t xml:space="preserve">Indicator name         </t>
    </r>
    <r>
      <rPr>
        <sz val="11"/>
        <color theme="1"/>
        <rFont val="Lucida Sans"/>
        <family val="2"/>
      </rPr>
      <t>Forecasted evolution of the annual consumption of natural gas</t>
    </r>
  </si>
  <si>
    <t>Centralised production of electricity and co-generation</t>
  </si>
  <si>
    <t>Mobility &amp; transportation sector</t>
  </si>
  <si>
    <t>Total consumption within GRTgaz’ network (excluding losses and own consumption)</t>
  </si>
  <si>
    <t>Before 2018 = actual, after 2018 = forecasts (calculated in 2018)</t>
  </si>
  <si>
    <r>
      <t xml:space="preserve">Source                      </t>
    </r>
    <r>
      <rPr>
        <sz val="11"/>
        <color theme="1"/>
        <rFont val="Lucida Sans"/>
        <family val="2"/>
      </rPr>
      <t>Perspectives gaz 2018 (GRDF, GRTgaz, Teréga, SPEGNN)</t>
    </r>
  </si>
  <si>
    <t>Until 2018, the forecasts mainly concerned the GRTgaz perimeter. 
Following the TRF implementation, the forecasts concern the French perimeter.</t>
  </si>
  <si>
    <t>245.8</t>
  </si>
  <si>
    <t>237.0</t>
  </si>
  <si>
    <t>0.5</t>
  </si>
  <si>
    <t>174.0</t>
  </si>
  <si>
    <t>430.3</t>
  </si>
  <si>
    <t>254.1</t>
  </si>
  <si>
    <t>173.3</t>
  </si>
  <si>
    <t>53.0</t>
  </si>
  <si>
    <t>44.4</t>
  </si>
  <si>
    <t>176.8</t>
  </si>
  <si>
    <t>1.0</t>
  </si>
  <si>
    <t>429.4</t>
  </si>
  <si>
    <t>251.6</t>
  </si>
  <si>
    <t>33.6</t>
  </si>
  <si>
    <t>168.4</t>
  </si>
  <si>
    <t>1.1</t>
  </si>
  <si>
    <t>416.1</t>
  </si>
  <si>
    <t>413.8</t>
  </si>
  <si>
    <t>413.2</t>
  </si>
  <si>
    <t>420.7</t>
  </si>
  <si>
    <t>414.4</t>
  </si>
  <si>
    <t>408.4</t>
  </si>
  <si>
    <t>402.5</t>
  </si>
  <si>
    <t>397.2</t>
  </si>
  <si>
    <t>392.5</t>
  </si>
  <si>
    <t>388.4</t>
  </si>
  <si>
    <t>385.9</t>
  </si>
  <si>
    <t>384.0</t>
  </si>
  <si>
    <t>381.9</t>
  </si>
  <si>
    <t>380.4</t>
  </si>
  <si>
    <t>379.4</t>
  </si>
  <si>
    <t>378.8</t>
  </si>
  <si>
    <t>378.7</t>
  </si>
  <si>
    <t>379.2</t>
  </si>
  <si>
    <t>379.9</t>
  </si>
  <si>
    <t>380.7</t>
  </si>
  <si>
    <t>381.8</t>
  </si>
  <si>
    <t>383.0</t>
  </si>
  <si>
    <t>246.7</t>
  </si>
  <si>
    <t>47.9</t>
  </si>
  <si>
    <t>167.5</t>
  </si>
  <si>
    <t>245.2</t>
  </si>
  <si>
    <t>245.4</t>
  </si>
  <si>
    <t>166.7</t>
  </si>
  <si>
    <t>73.5</t>
  </si>
  <si>
    <t>72.9</t>
  </si>
  <si>
    <t>173.0</t>
  </si>
  <si>
    <t>246.0</t>
  </si>
  <si>
    <t>241.9</t>
  </si>
  <si>
    <t>170.7</t>
  </si>
  <si>
    <t>71.8</t>
  </si>
  <si>
    <t>70.7</t>
  </si>
  <si>
    <t>168.5</t>
  </si>
  <si>
    <t>2.0</t>
  </si>
  <si>
    <t>237.9</t>
  </si>
  <si>
    <t>233.9</t>
  </si>
  <si>
    <t>69.5</t>
  </si>
  <si>
    <t>68.4</t>
  </si>
  <si>
    <t>164.0</t>
  </si>
  <si>
    <t>3.4</t>
  </si>
  <si>
    <t>229.8</t>
  </si>
  <si>
    <t>225.8</t>
  </si>
  <si>
    <t>5.0</t>
  </si>
  <si>
    <t>161.7</t>
  </si>
  <si>
    <t>67.2</t>
  </si>
  <si>
    <t>66.1</t>
  </si>
  <si>
    <t>159.4</t>
  </si>
  <si>
    <t>7.2</t>
  </si>
  <si>
    <t>221.7</t>
  </si>
  <si>
    <t>218.2</t>
  </si>
  <si>
    <t>9.8</t>
  </si>
  <si>
    <t>157.9</t>
  </si>
  <si>
    <t>64.9</t>
  </si>
  <si>
    <t>63.1</t>
  </si>
  <si>
    <t>156.4</t>
  </si>
  <si>
    <t>13.0</t>
  </si>
  <si>
    <t>214.6</t>
  </si>
  <si>
    <t>210.6</t>
  </si>
  <si>
    <t>16.6</t>
  </si>
  <si>
    <t>154.7</t>
  </si>
  <si>
    <t>61.2</t>
  </si>
  <si>
    <t>59.3</t>
  </si>
  <si>
    <t>153.0</t>
  </si>
  <si>
    <t>20.8</t>
  </si>
  <si>
    <t>206.5</t>
  </si>
  <si>
    <t>202.5</t>
  </si>
  <si>
    <t>25.6</t>
  </si>
  <si>
    <t>151.3</t>
  </si>
  <si>
    <t>57.4</t>
  </si>
  <si>
    <t>55.5</t>
  </si>
  <si>
    <t>149.6</t>
  </si>
  <si>
    <t>30.8</t>
  </si>
  <si>
    <t>198.4</t>
  </si>
  <si>
    <t>194.4</t>
  </si>
  <si>
    <t>36.4</t>
  </si>
  <si>
    <t>147.9</t>
  </si>
  <si>
    <t>53.6</t>
  </si>
  <si>
    <t>51.6</t>
  </si>
  <si>
    <t>146.5</t>
  </si>
  <si>
    <t>42.3</t>
  </si>
  <si>
    <t>190.4</t>
  </si>
  <si>
    <t>186.5</t>
  </si>
  <si>
    <t>48.4</t>
  </si>
  <si>
    <t>145.1</t>
  </si>
  <si>
    <t>49.7</t>
  </si>
  <si>
    <t>47.8</t>
  </si>
  <si>
    <t>143.7</t>
  </si>
  <si>
    <t>54.6</t>
  </si>
  <si>
    <t>182.5</t>
  </si>
  <si>
    <t>178.5</t>
  </si>
  <si>
    <t>61.0</t>
  </si>
  <si>
    <t>142.2</t>
  </si>
  <si>
    <t>45.9</t>
  </si>
  <si>
    <t>44.0</t>
  </si>
  <si>
    <t>140.8</t>
  </si>
  <si>
    <t>67.7</t>
  </si>
  <si>
    <t>174.5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</si>
</sst>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b/>
      <sz val="11"/>
      <color theme="1"/>
      <name val="Lucida Sans"/>
      <family val="2"/>
    </font>
    <font>
      <sz val="10"/>
      <name val="Arial"/>
      <family val="2"/>
    </font>
    <font>
      <i/>
      <sz val="10"/>
      <color theme="1"/>
      <name val="Lucida Sans"/>
      <family val="2"/>
    </font>
    <font>
      <b/>
      <sz val="10"/>
      <color theme="0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4436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1" fillId="2" borderId="0" xfId="0" applyFont="1" applyFill="1"/>
    <xf numFmtId="0" fontId="1" fillId="3" borderId="0" xfId="0" applyFont="1" applyFill="1"/>
    <xf numFmtId="0" fontId="9" fillId="0" borderId="0" xfId="0" applyFont="1"/>
    <xf numFmtId="0" fontId="6" fillId="2" borderId="0" xfId="1" applyFont="1" applyFill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5" borderId="1" xfId="0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0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6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164" fontId="4" fillId="7" borderId="3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</cellXfs>
  <cellStyles count="3">
    <cellStyle name="=C:\WINNT35\SYSTEM32\COMMAND.COM" xfId="2"/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5387259</xdr:colOff>
      <xdr:row>0</xdr:row>
      <xdr:rowOff>0</xdr:rowOff>
    </xdr:from>
    <xdr:to>
      <xdr:col>1</xdr:col>
      <xdr:colOff>4983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259" y="0"/>
          <a:ext cx="1438853" cy="110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1803176</xdr:colOff>
      <xdr:row>5</xdr:row>
      <xdr:rowOff>175125</xdr:rowOff>
    </xdr:to>
    <xdr:pic>
      <xdr:nvPicPr>
        <xdr:cNvPr id="11" name="Picture 16" descr="G:\GasInFocus\03 - Supports\03.1 - Identité graphique\GasInFocus_ElementsGraphiques\Pictos\pictos_usages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1666875</xdr:colOff>
      <xdr:row>21</xdr:row>
      <xdr:rowOff>74619</xdr:rowOff>
    </xdr:to>
    <xdr:pic>
      <xdr:nvPicPr>
        <xdr:cNvPr id="8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4199194"/>
          <a:ext cx="1666875" cy="330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5223388</xdr:colOff>
      <xdr:row>18</xdr:row>
      <xdr:rowOff>174113</xdr:rowOff>
    </xdr:from>
    <xdr:to>
      <xdr:col>1</xdr:col>
      <xdr:colOff>95745</xdr:colOff>
      <xdr:row>22</xdr:row>
      <xdr:rowOff>136559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3388" y="4004597"/>
          <a:ext cx="1693486" cy="921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showGridLines="0" tabSelected="1" topLeftCell="A4" zoomScale="93" zoomScaleNormal="93" zoomScaleSheetLayoutView="110" workbookViewId="0">
      <pane xSplit="1" topLeftCell="AB1" activePane="topRight" state="frozen"/>
      <selection pane="topRight" activeCell="AF15" sqref="AF15"/>
    </sheetView>
  </sheetViews>
  <sheetFormatPr baseColWidth="10" defaultColWidth="11.453125" defaultRowHeight="14" zeroHeight="1" x14ac:dyDescent="0.3"/>
  <cols>
    <col min="1" max="1" width="102.26953125" style="2" customWidth="1"/>
    <col min="2" max="21" width="8.7265625" style="2" customWidth="1"/>
    <col min="22" max="16384" width="11.453125" style="2"/>
  </cols>
  <sheetData>
    <row r="1" spans="1:32" x14ac:dyDescent="0.3">
      <c r="A1" s="6"/>
    </row>
    <row r="2" spans="1:32" x14ac:dyDescent="0.3">
      <c r="A2" s="6"/>
    </row>
    <row r="3" spans="1:32" x14ac:dyDescent="0.3">
      <c r="A3" s="6"/>
    </row>
    <row r="4" spans="1:32" x14ac:dyDescent="0.3">
      <c r="A4" s="6"/>
    </row>
    <row r="5" spans="1:32" x14ac:dyDescent="0.3">
      <c r="A5" s="6"/>
    </row>
    <row r="6" spans="1:32" x14ac:dyDescent="0.3">
      <c r="A6" s="6"/>
    </row>
    <row r="7" spans="1:32" s="10" customFormat="1" ht="16.5" customHeight="1" x14ac:dyDescent="0.35">
      <c r="A7" s="13" t="s">
        <v>37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s="10" customFormat="1" ht="18" customHeight="1" x14ac:dyDescent="0.35">
      <c r="A8" s="13" t="s">
        <v>42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customFormat="1" ht="14.5" x14ac:dyDescent="0.35">
      <c r="A9" s="1"/>
    </row>
    <row r="10" spans="1:32" s="16" customFormat="1" x14ac:dyDescent="0.35">
      <c r="A10" s="15"/>
      <c r="B10" s="15">
        <v>2005</v>
      </c>
      <c r="C10" s="15">
        <v>2006</v>
      </c>
      <c r="D10" s="15">
        <v>2007</v>
      </c>
      <c r="E10" s="15">
        <v>2008</v>
      </c>
      <c r="F10" s="15">
        <v>2009</v>
      </c>
      <c r="G10" s="15">
        <v>2010</v>
      </c>
      <c r="H10" s="15">
        <v>2011</v>
      </c>
      <c r="I10" s="15">
        <v>2012</v>
      </c>
      <c r="J10" s="15">
        <v>2013</v>
      </c>
      <c r="K10" s="15">
        <v>2014</v>
      </c>
      <c r="L10" s="15">
        <v>2015</v>
      </c>
      <c r="M10" s="18">
        <v>2016</v>
      </c>
      <c r="N10" s="15">
        <v>2017</v>
      </c>
      <c r="O10" s="15">
        <v>2018</v>
      </c>
      <c r="P10" s="15">
        <v>2019</v>
      </c>
      <c r="Q10" s="15">
        <v>2020</v>
      </c>
      <c r="R10" s="15">
        <v>2021</v>
      </c>
      <c r="S10" s="15">
        <v>2022</v>
      </c>
      <c r="T10" s="15">
        <v>2023</v>
      </c>
      <c r="U10" s="15">
        <v>2024</v>
      </c>
      <c r="V10" s="15">
        <f>U10+1</f>
        <v>2025</v>
      </c>
      <c r="W10" s="15">
        <f t="shared" ref="W10:AF10" si="0">V10+1</f>
        <v>2026</v>
      </c>
      <c r="X10" s="15">
        <f t="shared" si="0"/>
        <v>2027</v>
      </c>
      <c r="Y10" s="15">
        <f t="shared" si="0"/>
        <v>2028</v>
      </c>
      <c r="Z10" s="15">
        <f t="shared" si="0"/>
        <v>2029</v>
      </c>
      <c r="AA10" s="15">
        <f t="shared" si="0"/>
        <v>2030</v>
      </c>
      <c r="AB10" s="15">
        <f t="shared" si="0"/>
        <v>2031</v>
      </c>
      <c r="AC10" s="15">
        <f t="shared" si="0"/>
        <v>2032</v>
      </c>
      <c r="AD10" s="15">
        <f t="shared" si="0"/>
        <v>2033</v>
      </c>
      <c r="AE10" s="15">
        <f t="shared" si="0"/>
        <v>2034</v>
      </c>
      <c r="AF10" s="15">
        <f t="shared" si="0"/>
        <v>2035</v>
      </c>
    </row>
    <row r="11" spans="1:32" s="11" customFormat="1" ht="14.5" x14ac:dyDescent="0.35">
      <c r="A11" s="12" t="s">
        <v>38</v>
      </c>
      <c r="B11" s="20" t="s">
        <v>4</v>
      </c>
      <c r="C11" s="20" t="s">
        <v>5</v>
      </c>
      <c r="D11" s="20" t="s">
        <v>13</v>
      </c>
      <c r="E11" s="20" t="s">
        <v>16</v>
      </c>
      <c r="F11" s="20" t="s">
        <v>21</v>
      </c>
      <c r="G11" s="20" t="s">
        <v>24</v>
      </c>
      <c r="H11" s="20" t="s">
        <v>28</v>
      </c>
      <c r="I11" s="20" t="s">
        <v>51</v>
      </c>
      <c r="J11" s="20" t="s">
        <v>52</v>
      </c>
      <c r="K11" s="21" t="s">
        <v>57</v>
      </c>
      <c r="L11" s="20" t="s">
        <v>83</v>
      </c>
      <c r="M11" s="20" t="s">
        <v>88</v>
      </c>
      <c r="N11" s="20" t="s">
        <v>89</v>
      </c>
      <c r="O11" s="22" t="s">
        <v>94</v>
      </c>
      <c r="P11" s="23" t="s">
        <v>95</v>
      </c>
      <c r="Q11" s="23" t="s">
        <v>100</v>
      </c>
      <c r="R11" s="23" t="s">
        <v>101</v>
      </c>
      <c r="S11" s="23" t="s">
        <v>108</v>
      </c>
      <c r="T11" s="23" t="s">
        <v>109</v>
      </c>
      <c r="U11" s="23" t="s">
        <v>116</v>
      </c>
      <c r="V11" s="23" t="s">
        <v>117</v>
      </c>
      <c r="W11" s="23" t="s">
        <v>124</v>
      </c>
      <c r="X11" s="23" t="s">
        <v>125</v>
      </c>
      <c r="Y11" s="23" t="s">
        <v>132</v>
      </c>
      <c r="Z11" s="23" t="s">
        <v>133</v>
      </c>
      <c r="AA11" s="23" t="s">
        <v>140</v>
      </c>
      <c r="AB11" s="23" t="s">
        <v>141</v>
      </c>
      <c r="AC11" s="23" t="s">
        <v>148</v>
      </c>
      <c r="AD11" s="23" t="s">
        <v>149</v>
      </c>
      <c r="AE11" s="23" t="s">
        <v>156</v>
      </c>
      <c r="AF11" s="23" t="s">
        <v>157</v>
      </c>
    </row>
    <row r="12" spans="1:32" s="11" customFormat="1" ht="14.5" x14ac:dyDescent="0.35">
      <c r="A12" s="12" t="s">
        <v>3</v>
      </c>
      <c r="B12" s="20" t="s">
        <v>6</v>
      </c>
      <c r="C12" s="20" t="s">
        <v>12</v>
      </c>
      <c r="D12" s="20" t="s">
        <v>14</v>
      </c>
      <c r="E12" s="20" t="s">
        <v>17</v>
      </c>
      <c r="F12" s="20" t="s">
        <v>22</v>
      </c>
      <c r="G12" s="20" t="s">
        <v>47</v>
      </c>
      <c r="H12" s="20" t="s">
        <v>29</v>
      </c>
      <c r="I12" s="20" t="s">
        <v>50</v>
      </c>
      <c r="J12" s="20" t="s">
        <v>53</v>
      </c>
      <c r="K12" s="21" t="s">
        <v>58</v>
      </c>
      <c r="L12" s="20" t="s">
        <v>84</v>
      </c>
      <c r="M12" s="20" t="s">
        <v>87</v>
      </c>
      <c r="N12" s="20" t="s">
        <v>90</v>
      </c>
      <c r="O12" s="22" t="s">
        <v>93</v>
      </c>
      <c r="P12" s="23" t="s">
        <v>96</v>
      </c>
      <c r="Q12" s="23" t="s">
        <v>32</v>
      </c>
      <c r="R12" s="23" t="s">
        <v>102</v>
      </c>
      <c r="S12" s="23" t="s">
        <v>107</v>
      </c>
      <c r="T12" s="23" t="s">
        <v>110</v>
      </c>
      <c r="U12" s="23" t="s">
        <v>115</v>
      </c>
      <c r="V12" s="23" t="s">
        <v>118</v>
      </c>
      <c r="W12" s="23" t="s">
        <v>123</v>
      </c>
      <c r="X12" s="23" t="s">
        <v>126</v>
      </c>
      <c r="Y12" s="23" t="s">
        <v>131</v>
      </c>
      <c r="Z12" s="23" t="s">
        <v>134</v>
      </c>
      <c r="AA12" s="23" t="s">
        <v>139</v>
      </c>
      <c r="AB12" s="23" t="s">
        <v>142</v>
      </c>
      <c r="AC12" s="23" t="s">
        <v>147</v>
      </c>
      <c r="AD12" s="23" t="s">
        <v>150</v>
      </c>
      <c r="AE12" s="23" t="s">
        <v>155</v>
      </c>
      <c r="AF12" s="23" t="s">
        <v>158</v>
      </c>
    </row>
    <row r="13" spans="1:32" s="11" customFormat="1" ht="14.5" x14ac:dyDescent="0.35">
      <c r="A13" s="12" t="s">
        <v>39</v>
      </c>
      <c r="B13" s="20" t="s">
        <v>7</v>
      </c>
      <c r="C13" s="20" t="s">
        <v>7</v>
      </c>
      <c r="D13" s="20" t="s">
        <v>7</v>
      </c>
      <c r="E13" s="20" t="s">
        <v>18</v>
      </c>
      <c r="F13" s="20" t="s">
        <v>18</v>
      </c>
      <c r="G13" s="20" t="s">
        <v>46</v>
      </c>
      <c r="H13" s="20" t="s">
        <v>27</v>
      </c>
      <c r="I13" s="20" t="s">
        <v>33</v>
      </c>
      <c r="J13" s="20" t="s">
        <v>54</v>
      </c>
      <c r="K13" s="21" t="s">
        <v>59</v>
      </c>
      <c r="L13" s="20" t="s">
        <v>59</v>
      </c>
      <c r="M13" s="20" t="s">
        <v>34</v>
      </c>
      <c r="N13" s="20" t="s">
        <v>35</v>
      </c>
      <c r="O13" s="22" t="s">
        <v>35</v>
      </c>
      <c r="P13" s="23" t="s">
        <v>97</v>
      </c>
      <c r="Q13" s="23" t="s">
        <v>36</v>
      </c>
      <c r="R13" s="23" t="s">
        <v>103</v>
      </c>
      <c r="S13" s="23" t="s">
        <v>106</v>
      </c>
      <c r="T13" s="23" t="s">
        <v>111</v>
      </c>
      <c r="U13" s="23" t="s">
        <v>114</v>
      </c>
      <c r="V13" s="23" t="s">
        <v>119</v>
      </c>
      <c r="W13" s="23" t="s">
        <v>122</v>
      </c>
      <c r="X13" s="23" t="s">
        <v>127</v>
      </c>
      <c r="Y13" s="23" t="s">
        <v>130</v>
      </c>
      <c r="Z13" s="23" t="s">
        <v>135</v>
      </c>
      <c r="AA13" s="23" t="s">
        <v>138</v>
      </c>
      <c r="AB13" s="23" t="s">
        <v>143</v>
      </c>
      <c r="AC13" s="23" t="s">
        <v>146</v>
      </c>
      <c r="AD13" s="23" t="s">
        <v>151</v>
      </c>
      <c r="AE13" s="23" t="s">
        <v>154</v>
      </c>
      <c r="AF13" s="23" t="s">
        <v>159</v>
      </c>
    </row>
    <row r="14" spans="1:32" s="11" customFormat="1" x14ac:dyDescent="0.35">
      <c r="A14" s="12" t="s">
        <v>2</v>
      </c>
      <c r="B14" s="20" t="s">
        <v>8</v>
      </c>
      <c r="C14" s="20" t="s">
        <v>11</v>
      </c>
      <c r="D14" s="20" t="s">
        <v>44</v>
      </c>
      <c r="E14" s="20" t="s">
        <v>19</v>
      </c>
      <c r="F14" s="20" t="s">
        <v>45</v>
      </c>
      <c r="G14" s="20" t="s">
        <v>25</v>
      </c>
      <c r="H14" s="20" t="s">
        <v>30</v>
      </c>
      <c r="I14" s="20" t="s">
        <v>49</v>
      </c>
      <c r="J14" s="20" t="s">
        <v>56</v>
      </c>
      <c r="K14" s="20" t="s">
        <v>82</v>
      </c>
      <c r="L14" s="20" t="s">
        <v>85</v>
      </c>
      <c r="M14" s="20" t="s">
        <v>86</v>
      </c>
      <c r="N14" s="20" t="s">
        <v>91</v>
      </c>
      <c r="O14" s="22" t="s">
        <v>92</v>
      </c>
      <c r="P14" s="23" t="s">
        <v>98</v>
      </c>
      <c r="Q14" s="23" t="s">
        <v>99</v>
      </c>
      <c r="R14" s="23" t="s">
        <v>104</v>
      </c>
      <c r="S14" s="23" t="s">
        <v>105</v>
      </c>
      <c r="T14" s="23" t="s">
        <v>112</v>
      </c>
      <c r="U14" s="23" t="s">
        <v>113</v>
      </c>
      <c r="V14" s="23" t="s">
        <v>120</v>
      </c>
      <c r="W14" s="23" t="s">
        <v>121</v>
      </c>
      <c r="X14" s="23" t="s">
        <v>128</v>
      </c>
      <c r="Y14" s="23" t="s">
        <v>129</v>
      </c>
      <c r="Z14" s="23" t="s">
        <v>136</v>
      </c>
      <c r="AA14" s="23" t="s">
        <v>137</v>
      </c>
      <c r="AB14" s="23" t="s">
        <v>144</v>
      </c>
      <c r="AC14" s="23" t="s">
        <v>145</v>
      </c>
      <c r="AD14" s="23" t="s">
        <v>152</v>
      </c>
      <c r="AE14" s="23" t="s">
        <v>153</v>
      </c>
      <c r="AF14" s="23" t="s">
        <v>160</v>
      </c>
    </row>
    <row r="15" spans="1:32" s="11" customFormat="1" x14ac:dyDescent="0.35">
      <c r="A15" s="12" t="s">
        <v>40</v>
      </c>
      <c r="B15" s="20" t="s">
        <v>9</v>
      </c>
      <c r="C15" s="20" t="s">
        <v>10</v>
      </c>
      <c r="D15" s="20" t="s">
        <v>15</v>
      </c>
      <c r="E15" s="20" t="s">
        <v>20</v>
      </c>
      <c r="F15" s="20" t="s">
        <v>23</v>
      </c>
      <c r="G15" s="20" t="s">
        <v>26</v>
      </c>
      <c r="H15" s="20" t="s">
        <v>31</v>
      </c>
      <c r="I15" s="20" t="s">
        <v>48</v>
      </c>
      <c r="J15" s="20" t="s">
        <v>55</v>
      </c>
      <c r="K15" s="20" t="s">
        <v>60</v>
      </c>
      <c r="L15" s="20" t="s">
        <v>61</v>
      </c>
      <c r="M15" s="20" t="s">
        <v>62</v>
      </c>
      <c r="N15" s="20" t="s">
        <v>63</v>
      </c>
      <c r="O15" s="22" t="s">
        <v>64</v>
      </c>
      <c r="P15" s="23" t="s">
        <v>65</v>
      </c>
      <c r="Q15" s="23" t="s">
        <v>66</v>
      </c>
      <c r="R15" s="23" t="s">
        <v>67</v>
      </c>
      <c r="S15" s="23" t="s">
        <v>68</v>
      </c>
      <c r="T15" s="23" t="s">
        <v>69</v>
      </c>
      <c r="U15" s="23" t="s">
        <v>70</v>
      </c>
      <c r="V15" s="23" t="s">
        <v>71</v>
      </c>
      <c r="W15" s="23" t="s">
        <v>72</v>
      </c>
      <c r="X15" s="23" t="s">
        <v>73</v>
      </c>
      <c r="Y15" s="23" t="s">
        <v>74</v>
      </c>
      <c r="Z15" s="23" t="s">
        <v>75</v>
      </c>
      <c r="AA15" s="23" t="s">
        <v>76</v>
      </c>
      <c r="AB15" s="23" t="s">
        <v>77</v>
      </c>
      <c r="AC15" s="23" t="s">
        <v>78</v>
      </c>
      <c r="AD15" s="23" t="s">
        <v>79</v>
      </c>
      <c r="AE15" s="23" t="s">
        <v>80</v>
      </c>
      <c r="AF15" s="23" t="s">
        <v>81</v>
      </c>
    </row>
    <row r="16" spans="1:32" x14ac:dyDescent="0.3">
      <c r="A16" s="8" t="s">
        <v>41</v>
      </c>
    </row>
    <row r="17" spans="1:32" customFormat="1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32" s="3" customFormat="1" x14ac:dyDescent="0.3">
      <c r="A18" s="4" t="s">
        <v>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3" customFormat="1" ht="25.5" x14ac:dyDescent="0.3">
      <c r="A19" s="19" t="s">
        <v>43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x14ac:dyDescent="0.3">
      <c r="A20" s="6"/>
    </row>
    <row r="21" spans="1:32" ht="20.25" customHeight="1" x14ac:dyDescent="0.3">
      <c r="A21" s="17" t="s">
        <v>0</v>
      </c>
    </row>
    <row r="22" spans="1:32" x14ac:dyDescent="0.3">
      <c r="A22" s="6"/>
      <c r="M22" s="9"/>
    </row>
    <row r="23" spans="1:32" x14ac:dyDescent="0.3"/>
    <row r="24" spans="1:32" x14ac:dyDescent="0.3"/>
    <row r="25" spans="1:32" hidden="1" x14ac:dyDescent="0.3"/>
    <row r="26" spans="1:32" hidden="1" x14ac:dyDescent="0.3"/>
    <row r="27" spans="1:32" hidden="1" x14ac:dyDescent="0.3"/>
    <row r="28" spans="1:32" hidden="1" x14ac:dyDescent="0.3"/>
    <row r="29" spans="1:32" hidden="1" x14ac:dyDescent="0.3"/>
    <row r="30" spans="1:32" hidden="1" x14ac:dyDescent="0.3"/>
    <row r="31" spans="1:32" hidden="1" x14ac:dyDescent="0.3"/>
    <row r="32" spans="1: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x14ac:dyDescent="0.3"/>
    <row r="46" x14ac:dyDescent="0.3"/>
    <row r="47" x14ac:dyDescent="0.3"/>
    <row r="48" x14ac:dyDescent="0.3"/>
    <row r="49" x14ac:dyDescent="0.3"/>
    <row r="50" x14ac:dyDescent="0.3"/>
  </sheetData>
  <pageMargins left="1" right="1" top="1" bottom="1" header="0.5" footer="0.5"/>
  <pageSetup paperSize="9" scale="87" orientation="portrait" verticalDpi="300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Uses</vt:lpstr>
      <vt:lpstr>Uses!Zone_d_impression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2019-08-29T14:35:38Z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2019-08-29T14:35:37.3948922Z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c9d2bc4e-ef4c-435f-ad4a-3777365c4aea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